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us.wikstrom\Documents\A KILPAILUT\2022\SM-KILPAILUJEN TULOKSET\"/>
    </mc:Choice>
  </mc:AlternateContent>
  <xr:revisionPtr revIDLastSave="0" documentId="13_ncr:1_{6F6B5BDA-B06D-4737-9FE6-5C7C2FE6316D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Osallistujien tiedot" sheetId="1" r:id="rId1"/>
    <sheet name="Tulokset" sheetId="2" r:id="rId2"/>
    <sheet name="Kalantunnistus" sheetId="3" r:id="rId3"/>
    <sheet name="tietokilpailu" sheetId="4" r:id="rId4"/>
    <sheet name="street fishign" sheetId="5" r:id="rId5"/>
    <sheet name="onkiviesti" sheetId="6" r:id="rId6"/>
    <sheet name="järj_tehtävä" sheetId="7" r:id="rId7"/>
    <sheet name="casting" sheetId="8" r:id="rId8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14" i="2" l="1"/>
  <c r="F14" i="2"/>
  <c r="E14" i="2"/>
  <c r="D14" i="2"/>
  <c r="G13" i="2"/>
  <c r="F13" i="2"/>
  <c r="E13" i="2"/>
  <c r="D13" i="2"/>
  <c r="G12" i="2"/>
  <c r="F12" i="2"/>
  <c r="E12" i="2"/>
  <c r="D12" i="2"/>
  <c r="G11" i="2"/>
  <c r="F11" i="2"/>
  <c r="E11" i="2"/>
  <c r="D11" i="2"/>
  <c r="G10" i="2"/>
  <c r="F10" i="2"/>
  <c r="E10" i="2"/>
  <c r="D10" i="2"/>
  <c r="G9" i="2"/>
  <c r="F9" i="2"/>
  <c r="E9" i="2"/>
  <c r="D9" i="2"/>
  <c r="G8" i="2"/>
  <c r="F8" i="2"/>
  <c r="E8" i="2"/>
  <c r="D8" i="2"/>
  <c r="G7" i="2"/>
  <c r="F7" i="2"/>
  <c r="E7" i="2"/>
  <c r="D7" i="2"/>
  <c r="G6" i="2"/>
  <c r="F6" i="2"/>
  <c r="E6" i="2"/>
  <c r="D6" i="2"/>
  <c r="G5" i="2"/>
  <c r="F5" i="2"/>
  <c r="E5" i="2"/>
  <c r="D5" i="2"/>
  <c r="H6" i="2" l="1"/>
  <c r="H11" i="2"/>
  <c r="H7" i="2"/>
  <c r="H13" i="2"/>
  <c r="H5" i="2"/>
  <c r="H14" i="2"/>
  <c r="H10" i="2"/>
  <c r="H12" i="2"/>
  <c r="H8" i="2"/>
  <c r="H9" i="2"/>
</calcChain>
</file>

<file path=xl/sharedStrings.xml><?xml version="1.0" encoding="utf-8"?>
<sst xmlns="http://schemas.openxmlformats.org/spreadsheetml/2006/main" count="221" uniqueCount="86">
  <si>
    <t>JOUKKUE</t>
  </si>
  <si>
    <t>OSALLISTUJA</t>
  </si>
  <si>
    <t>JOHTAJA</t>
  </si>
  <si>
    <t>Iät ok</t>
  </si>
  <si>
    <t>Pohjanmaa 1</t>
  </si>
  <si>
    <t>Ukko Pihlajamäki</t>
  </si>
  <si>
    <t>Frans Harjunpää</t>
  </si>
  <si>
    <t>Lauri Heikkilöä</t>
  </si>
  <si>
    <t>Kari Pihlajamäki</t>
  </si>
  <si>
    <t>x</t>
  </si>
  <si>
    <t>Pohjanmaa 2</t>
  </si>
  <si>
    <t>Aatu Koliini</t>
  </si>
  <si>
    <t>Iiro Saarenpää</t>
  </si>
  <si>
    <t>Onni Koivistoinen</t>
  </si>
  <si>
    <t>Veli-Matti Mäenpää</t>
  </si>
  <si>
    <t>Etelä-Savo 1</t>
  </si>
  <si>
    <t>Eemeli Tarkainen</t>
  </si>
  <si>
    <t>Eelis Ryhänen</t>
  </si>
  <si>
    <t>Johannes Hämäläinen</t>
  </si>
  <si>
    <t>Jarkko Hämäläinen</t>
  </si>
  <si>
    <t>Etelä-Savo 2</t>
  </si>
  <si>
    <t>Lukas Pietiläinen</t>
  </si>
  <si>
    <t>Otto Ryhänen</t>
  </si>
  <si>
    <t>Eeelis Hämäläinen</t>
  </si>
  <si>
    <t>Juha Hämäläinen</t>
  </si>
  <si>
    <t>Etelä-Suomi 1</t>
  </si>
  <si>
    <t>Ville Lansola</t>
  </si>
  <si>
    <t>Noel Gustafsson</t>
  </si>
  <si>
    <t>Arseni Savitski</t>
  </si>
  <si>
    <t>Markku Lansola</t>
  </si>
  <si>
    <t>Etelä-Suomi 2</t>
  </si>
  <si>
    <t>Emil Marjomäki</t>
  </si>
  <si>
    <t>Emil Peräkasari</t>
  </si>
  <si>
    <t>Valtteri Lehtinen</t>
  </si>
  <si>
    <t>Juhana Marjomäki</t>
  </si>
  <si>
    <t>Lounais-Suomi 1</t>
  </si>
  <si>
    <t>Onni Mattila</t>
  </si>
  <si>
    <t>Manu Knaapinen</t>
  </si>
  <si>
    <t>Aati Mattila</t>
  </si>
  <si>
    <t>Markus Nordman</t>
  </si>
  <si>
    <t>Lounais-Suomi 2</t>
  </si>
  <si>
    <t>Juhani Kakko</t>
  </si>
  <si>
    <t>Mikael Kankare</t>
  </si>
  <si>
    <t>Onni Haario</t>
  </si>
  <si>
    <t>Joona Lavonen</t>
  </si>
  <si>
    <t>Kaakkois-Suomi</t>
  </si>
  <si>
    <t>Juuso Pitkänen</t>
  </si>
  <si>
    <t>Joonatan Keisala</t>
  </si>
  <si>
    <t>Johannes Jaakkola</t>
  </si>
  <si>
    <t>Timo Ellonen</t>
  </si>
  <si>
    <t>Häme 1</t>
  </si>
  <si>
    <t>Joni Toivonen</t>
  </si>
  <si>
    <t>Onni Salmi</t>
  </si>
  <si>
    <t>Leo Salmi</t>
  </si>
  <si>
    <t>Hannu Salmi</t>
  </si>
  <si>
    <t>Muita paikallolijoita:</t>
  </si>
  <si>
    <t>Janne Rautanen</t>
  </si>
  <si>
    <t>Jukka Vetikko</t>
  </si>
  <si>
    <t>Tiia Malinen</t>
  </si>
  <si>
    <t>Pekka Kinnunen</t>
  </si>
  <si>
    <t>Jani Lavonen</t>
  </si>
  <si>
    <t>Joukkue</t>
  </si>
  <si>
    <t>Tietokilpailu</t>
  </si>
  <si>
    <t>Street Fishing</t>
  </si>
  <si>
    <t>Onkiviesti</t>
  </si>
  <si>
    <t>Kalan tunnistus</t>
  </si>
  <si>
    <t>Järjestäjän tehtävä</t>
  </si>
  <si>
    <t>Casting</t>
  </si>
  <si>
    <t>Yhteensä</t>
  </si>
  <si>
    <t xml:space="preserve"> </t>
  </si>
  <si>
    <t>tulos</t>
  </si>
  <si>
    <t>sijoituspiste</t>
  </si>
  <si>
    <t>Tulos</t>
  </si>
  <si>
    <t>sijoitus pist.</t>
  </si>
  <si>
    <t>sijoitus piste</t>
  </si>
  <si>
    <t>lahna</t>
  </si>
  <si>
    <t>särki</t>
  </si>
  <si>
    <t>pasuri</t>
  </si>
  <si>
    <t>ahven</t>
  </si>
  <si>
    <t>kiiski</t>
  </si>
  <si>
    <t>salakka</t>
  </si>
  <si>
    <t>kivisimppu</t>
  </si>
  <si>
    <t>kivennuoliainen</t>
  </si>
  <si>
    <t>hauki</t>
  </si>
  <si>
    <t>kala</t>
  </si>
  <si>
    <t>Nuorten SM-toimintakilpailu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</si>
</sst>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family val="2"/>
      <charset val="1"/>
    </font>
    <font>
      <sz val="10"/>
      <color rgb="FF222222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 applyAlignment="1"/>
    <xf numFmtId="0" fontId="0" fillId="0" borderId="1" xfId="0" applyFont="1" applyBorder="1" applyAlignment="1"/>
    <xf numFmtId="0" fontId="0" fillId="0" borderId="0" xfId="0" applyFont="1" applyBorder="1" applyAlignment="1"/>
    <xf numFmtId="0" fontId="1" fillId="2" borderId="1" xfId="0" applyFont="1" applyFill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1" fillId="2" borderId="0" xfId="0" applyFont="1" applyFill="1" applyBorder="1" applyAlignment="1"/>
    <xf numFmtId="0" fontId="2" fillId="0" borderId="0" xfId="0" applyFont="1"/>
    <xf numFmtId="0" fontId="3" fillId="0" borderId="1" xfId="0" applyFont="1" applyBorder="1" applyAlignment="1"/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/>
    <xf numFmtId="0" fontId="2" fillId="0" borderId="4" xfId="0" applyFont="1" applyBorder="1"/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4" xfId="0" applyFont="1" applyBorder="1" applyAlignment="1"/>
    <xf numFmtId="0" fontId="4" fillId="0" borderId="4" xfId="0" applyFont="1" applyBorder="1"/>
    <xf numFmtId="0" fontId="0" fillId="0" borderId="4" xfId="0" applyFont="1" applyBorder="1"/>
    <xf numFmtId="0" fontId="2" fillId="0" borderId="4" xfId="0" applyFont="1" applyBorder="1" applyAlignment="1"/>
    <xf numFmtId="0" fontId="0" fillId="0" borderId="4" xfId="0" applyBorder="1"/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zoomScaleNormal="100" workbookViewId="0">
      <selection activeCell="B24" sqref="B24"/>
    </sheetView>
  </sheetViews>
  <sheetFormatPr defaultRowHeight="13.2" x14ac:dyDescent="0.25"/>
  <cols>
    <col min="1" max="1" width="14.44140625" customWidth="1"/>
    <col min="2" max="2" width="32.77734375" customWidth="1"/>
    <col min="3" max="3" width="39.21875" customWidth="1"/>
    <col min="4" max="4" width="28.21875" customWidth="1"/>
    <col min="5" max="5" width="19.109375" customWidth="1"/>
    <col min="6" max="1025" width="14.44140625" customWidth="1"/>
  </cols>
  <sheetData>
    <row r="1" spans="1:7" x14ac:dyDescent="0.25">
      <c r="A1" s="23" t="s">
        <v>85</v>
      </c>
    </row>
    <row r="4" spans="1:7" ht="15.75" customHeight="1" x14ac:dyDescent="0.25">
      <c r="A4" s="1" t="s">
        <v>0</v>
      </c>
      <c r="B4" s="1" t="s">
        <v>1</v>
      </c>
      <c r="C4" s="1" t="s">
        <v>1</v>
      </c>
      <c r="D4" s="1" t="s">
        <v>1</v>
      </c>
      <c r="E4" s="1" t="s">
        <v>2</v>
      </c>
      <c r="F4" s="1" t="s">
        <v>3</v>
      </c>
      <c r="G4" s="1"/>
    </row>
    <row r="5" spans="1:7" ht="15.75" customHeight="1" x14ac:dyDescent="0.25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3" t="s">
        <v>9</v>
      </c>
      <c r="G5" s="3"/>
    </row>
    <row r="6" spans="1:7" ht="15.75" customHeight="1" x14ac:dyDescent="0.25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  <c r="F6" s="3" t="s">
        <v>9</v>
      </c>
      <c r="G6" s="3"/>
    </row>
    <row r="7" spans="1:7" ht="15.75" customHeight="1" x14ac:dyDescent="0.25">
      <c r="A7" s="2" t="s">
        <v>15</v>
      </c>
      <c r="B7" s="4" t="s">
        <v>16</v>
      </c>
      <c r="C7" s="4" t="s">
        <v>17</v>
      </c>
      <c r="D7" s="4" t="s">
        <v>18</v>
      </c>
      <c r="E7" s="2" t="s">
        <v>19</v>
      </c>
      <c r="G7" s="3"/>
    </row>
    <row r="8" spans="1:7" ht="15.75" customHeight="1" x14ac:dyDescent="0.25">
      <c r="A8" s="2" t="s">
        <v>20</v>
      </c>
      <c r="B8" s="4" t="s">
        <v>21</v>
      </c>
      <c r="C8" t="s">
        <v>22</v>
      </c>
      <c r="D8" s="4" t="s">
        <v>23</v>
      </c>
      <c r="E8" s="2" t="s">
        <v>24</v>
      </c>
      <c r="G8" s="3"/>
    </row>
    <row r="9" spans="1:7" ht="15.75" customHeight="1" x14ac:dyDescent="0.25">
      <c r="A9" s="2" t="s">
        <v>25</v>
      </c>
      <c r="B9" s="2" t="s">
        <v>26</v>
      </c>
      <c r="C9" s="2" t="s">
        <v>27</v>
      </c>
      <c r="D9" s="4" t="s">
        <v>28</v>
      </c>
      <c r="E9" s="2" t="s">
        <v>29</v>
      </c>
      <c r="F9" s="3" t="s">
        <v>9</v>
      </c>
      <c r="G9" s="3"/>
    </row>
    <row r="10" spans="1:7" ht="15.75" customHeight="1" x14ac:dyDescent="0.25">
      <c r="A10" s="2" t="s">
        <v>30</v>
      </c>
      <c r="B10" s="4" t="s">
        <v>31</v>
      </c>
      <c r="C10" s="2" t="s">
        <v>32</v>
      </c>
      <c r="D10" s="4" t="s">
        <v>33</v>
      </c>
      <c r="E10" s="2" t="s">
        <v>34</v>
      </c>
      <c r="F10" s="3" t="s">
        <v>9</v>
      </c>
      <c r="G10" s="3"/>
    </row>
    <row r="11" spans="1:7" ht="15.75" customHeight="1" x14ac:dyDescent="0.25">
      <c r="A11" s="2" t="s">
        <v>35</v>
      </c>
      <c r="B11" s="4" t="s">
        <v>36</v>
      </c>
      <c r="C11" s="2" t="s">
        <v>37</v>
      </c>
      <c r="D11" s="4" t="s">
        <v>38</v>
      </c>
      <c r="E11" s="2" t="s">
        <v>39</v>
      </c>
      <c r="G11" s="3"/>
    </row>
    <row r="12" spans="1:7" ht="15.75" customHeight="1" x14ac:dyDescent="0.25">
      <c r="A12" s="2" t="s">
        <v>40</v>
      </c>
      <c r="B12" s="2" t="s">
        <v>41</v>
      </c>
      <c r="C12" s="4" t="s">
        <v>42</v>
      </c>
      <c r="D12" s="4" t="s">
        <v>43</v>
      </c>
      <c r="E12" s="2" t="s">
        <v>44</v>
      </c>
      <c r="F12" s="3" t="s">
        <v>9</v>
      </c>
      <c r="G12" s="3"/>
    </row>
    <row r="13" spans="1:7" ht="15.75" customHeight="1" x14ac:dyDescent="0.25">
      <c r="A13" s="2" t="s">
        <v>45</v>
      </c>
      <c r="B13" s="5" t="s">
        <v>46</v>
      </c>
      <c r="C13" s="5" t="s">
        <v>47</v>
      </c>
      <c r="D13" s="5" t="s">
        <v>48</v>
      </c>
      <c r="E13" s="5" t="s">
        <v>49</v>
      </c>
      <c r="F13" s="3" t="s">
        <v>9</v>
      </c>
      <c r="G13" s="3"/>
    </row>
    <row r="14" spans="1:7" ht="15.75" customHeight="1" x14ac:dyDescent="0.25">
      <c r="A14" s="2" t="s">
        <v>50</v>
      </c>
      <c r="B14" s="2" t="s">
        <v>51</v>
      </c>
      <c r="C14" s="2" t="s">
        <v>52</v>
      </c>
      <c r="D14" s="2" t="s">
        <v>53</v>
      </c>
      <c r="E14" s="2" t="s">
        <v>54</v>
      </c>
      <c r="F14" s="6" t="s">
        <v>9</v>
      </c>
      <c r="G14" s="3"/>
    </row>
    <row r="15" spans="1:7" ht="15.75" customHeight="1" x14ac:dyDescent="0.25">
      <c r="A15" s="2"/>
      <c r="B15" s="2"/>
      <c r="C15" s="2"/>
      <c r="D15" s="2"/>
      <c r="E15" s="2"/>
    </row>
    <row r="17" spans="1:5" ht="15.75" customHeight="1" x14ac:dyDescent="0.25">
      <c r="A17" t="s">
        <v>55</v>
      </c>
      <c r="B17" t="s">
        <v>56</v>
      </c>
      <c r="C17" t="s">
        <v>57</v>
      </c>
      <c r="D17" t="s">
        <v>58</v>
      </c>
      <c r="E17" t="s">
        <v>59</v>
      </c>
    </row>
    <row r="18" spans="1:5" ht="15.75" customHeight="1" x14ac:dyDescent="0.25">
      <c r="B18" t="s">
        <v>60</v>
      </c>
    </row>
    <row r="21" spans="1:5" x14ac:dyDescent="0.25">
      <c r="C21" s="7"/>
    </row>
    <row r="22" spans="1:5" x14ac:dyDescent="0.25">
      <c r="C22" s="7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5"/>
  <sheetViews>
    <sheetView zoomScaleNormal="100" workbookViewId="0"/>
  </sheetViews>
  <sheetFormatPr defaultRowHeight="15" x14ac:dyDescent="0.25"/>
  <cols>
    <col min="1" max="1" width="24.6640625" style="8" customWidth="1"/>
    <col min="2" max="2" width="16.21875" style="8" customWidth="1"/>
    <col min="3" max="3" width="16.77734375" style="8" customWidth="1"/>
    <col min="4" max="4" width="15" style="8" customWidth="1"/>
    <col min="5" max="5" width="19.6640625" style="8" customWidth="1"/>
    <col min="6" max="6" width="25.21875" style="8" customWidth="1"/>
    <col min="7" max="7" width="13.77734375" style="8" customWidth="1"/>
    <col min="8" max="8" width="9.21875" style="8" customWidth="1"/>
    <col min="9" max="1025" width="14.44140625" style="8" customWidth="1"/>
  </cols>
  <sheetData>
    <row r="1" spans="1:10" x14ac:dyDescent="0.25">
      <c r="A1" s="23" t="s">
        <v>85</v>
      </c>
    </row>
    <row r="4" spans="1:10" ht="15.6" x14ac:dyDescent="0.3">
      <c r="A4" s="9" t="s">
        <v>61</v>
      </c>
      <c r="B4" s="9" t="s">
        <v>62</v>
      </c>
      <c r="C4" s="9" t="s">
        <v>63</v>
      </c>
      <c r="D4" s="9" t="s">
        <v>64</v>
      </c>
      <c r="E4" s="9" t="s">
        <v>65</v>
      </c>
      <c r="F4" s="9" t="s">
        <v>66</v>
      </c>
      <c r="G4" s="9" t="s">
        <v>67</v>
      </c>
      <c r="H4" s="9" t="s">
        <v>68</v>
      </c>
      <c r="I4" s="10"/>
      <c r="J4" s="10"/>
    </row>
    <row r="5" spans="1:10" ht="22.35" customHeight="1" x14ac:dyDescent="0.25">
      <c r="A5" s="11" t="s">
        <v>4</v>
      </c>
      <c r="B5" s="11">
        <v>1.5</v>
      </c>
      <c r="C5" s="11">
        <v>1</v>
      </c>
      <c r="D5" s="11">
        <f>onkiviesti!D5</f>
        <v>3</v>
      </c>
      <c r="E5" s="11">
        <f>Kalantunnistus!C5</f>
        <v>3.5</v>
      </c>
      <c r="F5" s="11">
        <f>järj_tehtävä!L5</f>
        <v>1.5</v>
      </c>
      <c r="G5" s="11">
        <f>casting!C5</f>
        <v>6</v>
      </c>
      <c r="H5" s="12">
        <f t="shared" ref="H5:H14" si="0">B5+C5+D5+E5+F5+G5</f>
        <v>16.5</v>
      </c>
      <c r="I5" s="8">
        <v>1</v>
      </c>
    </row>
    <row r="6" spans="1:10" ht="22.35" customHeight="1" x14ac:dyDescent="0.25">
      <c r="A6" s="11" t="s">
        <v>50</v>
      </c>
      <c r="B6" s="13">
        <v>5</v>
      </c>
      <c r="C6" s="13">
        <v>6</v>
      </c>
      <c r="D6" s="11">
        <f>onkiviesti!D14</f>
        <v>1</v>
      </c>
      <c r="E6" s="11">
        <f>Kalantunnistus!C14</f>
        <v>1.5</v>
      </c>
      <c r="F6" s="11">
        <f>järj_tehtävä!L14</f>
        <v>4.5</v>
      </c>
      <c r="G6" s="11">
        <f>casting!C14</f>
        <v>1</v>
      </c>
      <c r="H6" s="12">
        <f t="shared" si="0"/>
        <v>19</v>
      </c>
      <c r="I6" s="8">
        <v>2</v>
      </c>
    </row>
    <row r="7" spans="1:10" ht="22.35" customHeight="1" x14ac:dyDescent="0.25">
      <c r="A7" s="11" t="s">
        <v>10</v>
      </c>
      <c r="B7" s="11">
        <v>1.5</v>
      </c>
      <c r="C7" s="11">
        <v>2</v>
      </c>
      <c r="D7" s="11">
        <f>onkiviesti!D6</f>
        <v>4.5</v>
      </c>
      <c r="E7" s="11">
        <f>Kalantunnistus!C6</f>
        <v>3.5</v>
      </c>
      <c r="F7" s="11">
        <f>järj_tehtävä!L6</f>
        <v>1.5</v>
      </c>
      <c r="G7" s="11">
        <f>casting!C6</f>
        <v>7</v>
      </c>
      <c r="H7" s="12">
        <f t="shared" si="0"/>
        <v>20</v>
      </c>
      <c r="I7" s="8">
        <v>3</v>
      </c>
    </row>
    <row r="8" spans="1:10" ht="22.35" customHeight="1" x14ac:dyDescent="0.25">
      <c r="A8" s="11" t="s">
        <v>25</v>
      </c>
      <c r="B8" s="11">
        <v>5</v>
      </c>
      <c r="C8" s="11">
        <v>3</v>
      </c>
      <c r="D8" s="11">
        <f>onkiviesti!D9</f>
        <v>7</v>
      </c>
      <c r="E8" s="11">
        <f>Kalantunnistus!C9</f>
        <v>7</v>
      </c>
      <c r="F8" s="11">
        <f>järj_tehtävä!L9</f>
        <v>3</v>
      </c>
      <c r="G8" s="11">
        <f>casting!C9</f>
        <v>3.5</v>
      </c>
      <c r="H8" s="12">
        <f t="shared" si="0"/>
        <v>28.5</v>
      </c>
      <c r="I8" s="8">
        <v>4</v>
      </c>
    </row>
    <row r="9" spans="1:10" ht="22.35" customHeight="1" x14ac:dyDescent="0.25">
      <c r="A9" s="11" t="s">
        <v>15</v>
      </c>
      <c r="B9" s="11">
        <v>8.5</v>
      </c>
      <c r="C9" s="11">
        <v>7</v>
      </c>
      <c r="D9" s="11">
        <f>onkiviesti!D7</f>
        <v>2</v>
      </c>
      <c r="E9" s="11">
        <f>Kalantunnistus!C7</f>
        <v>5</v>
      </c>
      <c r="F9" s="11">
        <f>järj_tehtävä!L7</f>
        <v>6</v>
      </c>
      <c r="G9" s="11">
        <f>casting!C7</f>
        <v>3.5</v>
      </c>
      <c r="H9" s="12">
        <f t="shared" si="0"/>
        <v>32</v>
      </c>
      <c r="I9" s="8">
        <v>5</v>
      </c>
    </row>
    <row r="10" spans="1:10" ht="22.35" customHeight="1" x14ac:dyDescent="0.25">
      <c r="A10" s="11" t="s">
        <v>35</v>
      </c>
      <c r="B10" s="13">
        <v>5</v>
      </c>
      <c r="C10" s="13">
        <v>8.5</v>
      </c>
      <c r="D10" s="11">
        <f>onkiviesti!D11</f>
        <v>9</v>
      </c>
      <c r="E10" s="11">
        <f>Kalantunnistus!C11</f>
        <v>7</v>
      </c>
      <c r="F10" s="11">
        <f>järj_tehtävä!L11</f>
        <v>4.5</v>
      </c>
      <c r="G10" s="11">
        <f>casting!C11</f>
        <v>2</v>
      </c>
      <c r="H10" s="12">
        <f t="shared" si="0"/>
        <v>36</v>
      </c>
      <c r="I10" s="8">
        <v>6</v>
      </c>
    </row>
    <row r="11" spans="1:10" ht="22.35" customHeight="1" x14ac:dyDescent="0.25">
      <c r="A11" s="11" t="s">
        <v>40</v>
      </c>
      <c r="B11" s="13">
        <v>3</v>
      </c>
      <c r="C11" s="13">
        <v>8.5</v>
      </c>
      <c r="D11" s="11">
        <f>onkiviesti!D12</f>
        <v>6</v>
      </c>
      <c r="E11" s="11">
        <f>Kalantunnistus!C12</f>
        <v>1.5</v>
      </c>
      <c r="F11" s="11">
        <f>järj_tehtävä!L12</f>
        <v>7.5</v>
      </c>
      <c r="G11" s="11">
        <f>casting!C12</f>
        <v>10</v>
      </c>
      <c r="H11" s="12">
        <f t="shared" si="0"/>
        <v>36.5</v>
      </c>
      <c r="I11" s="8">
        <v>7</v>
      </c>
    </row>
    <row r="12" spans="1:10" ht="22.35" customHeight="1" x14ac:dyDescent="0.25">
      <c r="A12" s="11" t="s">
        <v>30</v>
      </c>
      <c r="B12" s="11">
        <v>10</v>
      </c>
      <c r="C12" s="11">
        <v>4</v>
      </c>
      <c r="D12" s="11">
        <f>onkiviesti!D10</f>
        <v>4.5</v>
      </c>
      <c r="E12" s="11">
        <f>Kalantunnistus!C10</f>
        <v>9</v>
      </c>
      <c r="F12" s="11">
        <f>järj_tehtävä!L10</f>
        <v>7.5</v>
      </c>
      <c r="G12" s="11">
        <f>casting!C10</f>
        <v>8</v>
      </c>
      <c r="H12" s="12">
        <f t="shared" si="0"/>
        <v>43</v>
      </c>
      <c r="I12" s="8">
        <v>8</v>
      </c>
    </row>
    <row r="13" spans="1:10" ht="22.35" customHeight="1" x14ac:dyDescent="0.25">
      <c r="A13" s="11" t="s">
        <v>45</v>
      </c>
      <c r="B13" s="13">
        <v>7</v>
      </c>
      <c r="C13" s="13">
        <v>10</v>
      </c>
      <c r="D13" s="11">
        <f>onkiviesti!D13</f>
        <v>10</v>
      </c>
      <c r="E13" s="11">
        <f>Kalantunnistus!C13</f>
        <v>7</v>
      </c>
      <c r="F13" s="11">
        <f>järj_tehtävä!L13</f>
        <v>9.5</v>
      </c>
      <c r="G13" s="11">
        <f>casting!C13</f>
        <v>5</v>
      </c>
      <c r="H13" s="12">
        <f t="shared" si="0"/>
        <v>48.5</v>
      </c>
      <c r="I13" s="8">
        <v>9</v>
      </c>
    </row>
    <row r="14" spans="1:10" ht="22.35" customHeight="1" x14ac:dyDescent="0.25">
      <c r="A14" s="11" t="s">
        <v>20</v>
      </c>
      <c r="B14" s="11">
        <v>8.5</v>
      </c>
      <c r="C14" s="11">
        <v>5</v>
      </c>
      <c r="D14" s="11">
        <f>onkiviesti!D8</f>
        <v>8</v>
      </c>
      <c r="E14" s="11">
        <f>Kalantunnistus!C8</f>
        <v>10</v>
      </c>
      <c r="F14" s="11">
        <f>järj_tehtävä!L8</f>
        <v>9.5</v>
      </c>
      <c r="G14" s="11">
        <f>casting!C8</f>
        <v>9</v>
      </c>
      <c r="H14" s="12">
        <f t="shared" si="0"/>
        <v>50</v>
      </c>
      <c r="I14" s="8">
        <v>10</v>
      </c>
    </row>
    <row r="15" spans="1:10" ht="22.35" customHeight="1" x14ac:dyDescent="0.25">
      <c r="A15" s="11"/>
      <c r="B15" s="13"/>
      <c r="C15" s="13"/>
      <c r="D15" s="13"/>
      <c r="E15" s="13"/>
      <c r="F15" s="13" t="s">
        <v>69</v>
      </c>
      <c r="G15" s="13"/>
      <c r="H15" s="13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5"/>
  <sheetViews>
    <sheetView zoomScaleNormal="100" workbookViewId="0"/>
  </sheetViews>
  <sheetFormatPr defaultRowHeight="13.2" x14ac:dyDescent="0.25"/>
  <cols>
    <col min="1" max="1" width="20.5546875" customWidth="1"/>
    <col min="2" max="3" width="14.44140625" style="14" customWidth="1"/>
    <col min="4" max="1025" width="14.44140625" customWidth="1"/>
  </cols>
  <sheetData>
    <row r="1" spans="1:3" x14ac:dyDescent="0.25">
      <c r="A1" s="23" t="s">
        <v>85</v>
      </c>
    </row>
    <row r="4" spans="1:3" ht="15.75" customHeight="1" x14ac:dyDescent="0.3">
      <c r="A4" s="9" t="s">
        <v>61</v>
      </c>
      <c r="B4" s="15" t="s">
        <v>70</v>
      </c>
      <c r="C4" s="15" t="s">
        <v>71</v>
      </c>
    </row>
    <row r="5" spans="1:3" ht="15.75" customHeight="1" x14ac:dyDescent="0.25">
      <c r="A5" s="11" t="s">
        <v>4</v>
      </c>
      <c r="B5" s="15">
        <v>4</v>
      </c>
      <c r="C5" s="15">
        <v>3.5</v>
      </c>
    </row>
    <row r="6" spans="1:3" ht="15.75" customHeight="1" x14ac:dyDescent="0.25">
      <c r="A6" s="11" t="s">
        <v>10</v>
      </c>
      <c r="B6" s="15">
        <v>4</v>
      </c>
      <c r="C6" s="15">
        <v>3.5</v>
      </c>
    </row>
    <row r="7" spans="1:3" ht="15.75" customHeight="1" x14ac:dyDescent="0.25">
      <c r="A7" s="11" t="s">
        <v>15</v>
      </c>
      <c r="B7" s="15">
        <v>3</v>
      </c>
      <c r="C7" s="15">
        <v>5</v>
      </c>
    </row>
    <row r="8" spans="1:3" ht="15.75" customHeight="1" x14ac:dyDescent="0.25">
      <c r="A8" s="11" t="s">
        <v>20</v>
      </c>
      <c r="B8" s="15">
        <v>0</v>
      </c>
      <c r="C8" s="15">
        <v>10</v>
      </c>
    </row>
    <row r="9" spans="1:3" ht="15.75" customHeight="1" x14ac:dyDescent="0.25">
      <c r="A9" s="11" t="s">
        <v>25</v>
      </c>
      <c r="B9" s="15">
        <v>2</v>
      </c>
      <c r="C9" s="15">
        <v>7</v>
      </c>
    </row>
    <row r="10" spans="1:3" ht="15.75" customHeight="1" x14ac:dyDescent="0.25">
      <c r="A10" s="11" t="s">
        <v>30</v>
      </c>
      <c r="B10" s="15">
        <v>1</v>
      </c>
      <c r="C10" s="15">
        <v>9</v>
      </c>
    </row>
    <row r="11" spans="1:3" ht="15" x14ac:dyDescent="0.25">
      <c r="A11" s="11" t="s">
        <v>35</v>
      </c>
      <c r="B11" s="15">
        <v>2</v>
      </c>
      <c r="C11" s="15">
        <v>7</v>
      </c>
    </row>
    <row r="12" spans="1:3" ht="15" x14ac:dyDescent="0.25">
      <c r="A12" s="11" t="s">
        <v>40</v>
      </c>
      <c r="B12" s="15">
        <v>6</v>
      </c>
      <c r="C12" s="15">
        <v>1.5</v>
      </c>
    </row>
    <row r="13" spans="1:3" ht="15" x14ac:dyDescent="0.25">
      <c r="A13" s="11" t="s">
        <v>45</v>
      </c>
      <c r="B13" s="15">
        <v>2</v>
      </c>
      <c r="C13" s="15">
        <v>7</v>
      </c>
    </row>
    <row r="14" spans="1:3" ht="15" x14ac:dyDescent="0.25">
      <c r="A14" s="11" t="s">
        <v>50</v>
      </c>
      <c r="B14" s="15">
        <v>6</v>
      </c>
      <c r="C14" s="15">
        <v>1.5</v>
      </c>
    </row>
    <row r="15" spans="1:3" ht="15" x14ac:dyDescent="0.25">
      <c r="A15" s="11"/>
      <c r="B15" s="15"/>
      <c r="C15" s="15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5"/>
  <sheetViews>
    <sheetView zoomScaleNormal="100" workbookViewId="0"/>
  </sheetViews>
  <sheetFormatPr defaultRowHeight="13.2" x14ac:dyDescent="0.25"/>
  <cols>
    <col min="1" max="1" width="22.6640625" customWidth="1"/>
    <col min="2" max="2" width="18.33203125" customWidth="1"/>
    <col min="3" max="1025" width="11.5546875"/>
  </cols>
  <sheetData>
    <row r="1" spans="1:3" x14ac:dyDescent="0.25">
      <c r="A1" s="23" t="s">
        <v>85</v>
      </c>
    </row>
    <row r="4" spans="1:3" ht="15.6" x14ac:dyDescent="0.3">
      <c r="A4" s="16" t="s">
        <v>61</v>
      </c>
      <c r="B4" s="17" t="s">
        <v>72</v>
      </c>
      <c r="C4" s="18" t="s">
        <v>73</v>
      </c>
    </row>
    <row r="5" spans="1:3" ht="15" x14ac:dyDescent="0.25">
      <c r="A5" s="19" t="s">
        <v>4</v>
      </c>
      <c r="B5" s="20">
        <v>7.5</v>
      </c>
      <c r="C5" s="18">
        <v>1.5</v>
      </c>
    </row>
    <row r="6" spans="1:3" ht="15" x14ac:dyDescent="0.25">
      <c r="A6" s="19" t="s">
        <v>10</v>
      </c>
      <c r="B6" s="20">
        <v>7.5</v>
      </c>
      <c r="C6" s="18">
        <v>1.5</v>
      </c>
    </row>
    <row r="7" spans="1:3" ht="15" x14ac:dyDescent="0.25">
      <c r="A7" s="19" t="s">
        <v>15</v>
      </c>
      <c r="B7" s="20">
        <v>4</v>
      </c>
      <c r="C7" s="18">
        <v>8.5</v>
      </c>
    </row>
    <row r="8" spans="1:3" ht="15" x14ac:dyDescent="0.25">
      <c r="A8" s="19" t="s">
        <v>20</v>
      </c>
      <c r="B8" s="20">
        <v>4</v>
      </c>
      <c r="C8" s="18">
        <v>8.5</v>
      </c>
    </row>
    <row r="9" spans="1:3" ht="15" x14ac:dyDescent="0.25">
      <c r="A9" s="19" t="s">
        <v>25</v>
      </c>
      <c r="B9" s="20">
        <v>6</v>
      </c>
      <c r="C9" s="18">
        <v>5</v>
      </c>
    </row>
    <row r="10" spans="1:3" ht="15" x14ac:dyDescent="0.25">
      <c r="A10" s="19" t="s">
        <v>30</v>
      </c>
      <c r="B10" s="20">
        <v>3.5</v>
      </c>
      <c r="C10" s="18">
        <v>10</v>
      </c>
    </row>
    <row r="11" spans="1:3" ht="15" x14ac:dyDescent="0.25">
      <c r="A11" s="19" t="s">
        <v>35</v>
      </c>
      <c r="B11" s="20">
        <v>6</v>
      </c>
      <c r="C11" s="18">
        <v>5</v>
      </c>
    </row>
    <row r="12" spans="1:3" ht="15" x14ac:dyDescent="0.25">
      <c r="A12" s="19" t="s">
        <v>40</v>
      </c>
      <c r="B12" s="20">
        <v>6.5</v>
      </c>
      <c r="C12" s="18">
        <v>3</v>
      </c>
    </row>
    <row r="13" spans="1:3" ht="15" x14ac:dyDescent="0.25">
      <c r="A13" s="19" t="s">
        <v>45</v>
      </c>
      <c r="B13" s="20">
        <v>5</v>
      </c>
      <c r="C13" s="18">
        <v>7</v>
      </c>
    </row>
    <row r="14" spans="1:3" ht="15" x14ac:dyDescent="0.25">
      <c r="A14" s="19" t="s">
        <v>50</v>
      </c>
      <c r="B14" s="20">
        <v>6</v>
      </c>
      <c r="C14" s="18">
        <v>5</v>
      </c>
    </row>
    <row r="15" spans="1:3" ht="15" x14ac:dyDescent="0.25">
      <c r="A15" s="19"/>
      <c r="B15" s="20"/>
      <c r="C15" s="18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Roman,Normaali"&amp;12&amp;A</oddHeader>
    <oddFooter>&amp;C&amp;"Times New Roman,Normaali"&amp;12Sivu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5"/>
  <sheetViews>
    <sheetView zoomScaleNormal="100" workbookViewId="0"/>
  </sheetViews>
  <sheetFormatPr defaultRowHeight="13.2" x14ac:dyDescent="0.25"/>
  <cols>
    <col min="1" max="1" width="22.6640625" customWidth="1"/>
    <col min="2" max="2" width="18.33203125" customWidth="1"/>
    <col min="3" max="3" width="17.21875" customWidth="1"/>
    <col min="4" max="1025" width="11.5546875"/>
  </cols>
  <sheetData>
    <row r="1" spans="1:3" x14ac:dyDescent="0.25">
      <c r="A1" s="23" t="s">
        <v>85</v>
      </c>
    </row>
    <row r="4" spans="1:3" ht="15.6" x14ac:dyDescent="0.3">
      <c r="A4" s="16" t="s">
        <v>61</v>
      </c>
      <c r="B4" s="17" t="s">
        <v>72</v>
      </c>
      <c r="C4" s="18" t="s">
        <v>74</v>
      </c>
    </row>
    <row r="5" spans="1:3" ht="15" x14ac:dyDescent="0.25">
      <c r="A5" s="19" t="s">
        <v>4</v>
      </c>
      <c r="B5" s="20">
        <v>94.5</v>
      </c>
      <c r="C5" s="18">
        <v>1</v>
      </c>
    </row>
    <row r="6" spans="1:3" ht="15" x14ac:dyDescent="0.25">
      <c r="A6" s="19" t="s">
        <v>10</v>
      </c>
      <c r="B6" s="20">
        <v>86</v>
      </c>
      <c r="C6" s="18">
        <v>2</v>
      </c>
    </row>
    <row r="7" spans="1:3" ht="15" x14ac:dyDescent="0.25">
      <c r="A7" s="19" t="s">
        <v>15</v>
      </c>
      <c r="B7" s="20">
        <v>43</v>
      </c>
      <c r="C7" s="18">
        <v>7</v>
      </c>
    </row>
    <row r="8" spans="1:3" ht="15" x14ac:dyDescent="0.25">
      <c r="A8" s="19" t="s">
        <v>20</v>
      </c>
      <c r="B8" s="20">
        <v>45</v>
      </c>
      <c r="C8" s="18">
        <v>5</v>
      </c>
    </row>
    <row r="9" spans="1:3" ht="15" x14ac:dyDescent="0.25">
      <c r="A9" s="19" t="s">
        <v>25</v>
      </c>
      <c r="B9" s="20">
        <v>73</v>
      </c>
      <c r="C9" s="18">
        <v>3</v>
      </c>
    </row>
    <row r="10" spans="1:3" ht="15" x14ac:dyDescent="0.25">
      <c r="A10" s="19" t="s">
        <v>30</v>
      </c>
      <c r="B10" s="20">
        <v>59</v>
      </c>
      <c r="C10" s="18">
        <v>4</v>
      </c>
    </row>
    <row r="11" spans="1:3" ht="15" x14ac:dyDescent="0.25">
      <c r="A11" s="19" t="s">
        <v>35</v>
      </c>
      <c r="B11" s="20">
        <v>36</v>
      </c>
      <c r="C11" s="18">
        <v>8.5</v>
      </c>
    </row>
    <row r="12" spans="1:3" ht="15" x14ac:dyDescent="0.25">
      <c r="A12" s="19" t="s">
        <v>40</v>
      </c>
      <c r="B12" s="20">
        <v>36</v>
      </c>
      <c r="C12" s="18">
        <v>8.5</v>
      </c>
    </row>
    <row r="13" spans="1:3" ht="15" x14ac:dyDescent="0.25">
      <c r="A13" s="19" t="s">
        <v>45</v>
      </c>
      <c r="B13" s="20">
        <v>19</v>
      </c>
      <c r="C13" s="18">
        <v>10</v>
      </c>
    </row>
    <row r="14" spans="1:3" ht="15" x14ac:dyDescent="0.25">
      <c r="A14" s="19" t="s">
        <v>50</v>
      </c>
      <c r="B14" s="20">
        <v>44</v>
      </c>
      <c r="C14" s="18">
        <v>6</v>
      </c>
    </row>
    <row r="15" spans="1:3" ht="15" x14ac:dyDescent="0.25">
      <c r="A15" s="19"/>
      <c r="B15" s="20"/>
      <c r="C15" s="18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Roman,Normaali"&amp;12&amp;A</oddHeader>
    <oddFooter>&amp;C&amp;"Times New Roman,Normaali"&amp;12Sivu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5"/>
  <sheetViews>
    <sheetView zoomScaleNormal="100" workbookViewId="0"/>
  </sheetViews>
  <sheetFormatPr defaultRowHeight="13.2" x14ac:dyDescent="0.25"/>
  <cols>
    <col min="1" max="1" width="22.6640625" customWidth="1"/>
    <col min="2" max="2" width="18.33203125" customWidth="1"/>
    <col min="3" max="1025" width="11.5546875"/>
  </cols>
  <sheetData>
    <row r="1" spans="1:4" x14ac:dyDescent="0.25">
      <c r="A1" s="23" t="s">
        <v>85</v>
      </c>
    </row>
    <row r="4" spans="1:4" ht="15.6" x14ac:dyDescent="0.3">
      <c r="A4" s="16" t="s">
        <v>61</v>
      </c>
      <c r="B4" s="17" t="s">
        <v>72</v>
      </c>
      <c r="C4" s="18" t="s">
        <v>70</v>
      </c>
      <c r="D4" s="18" t="s">
        <v>71</v>
      </c>
    </row>
    <row r="5" spans="1:4" ht="15" x14ac:dyDescent="0.25">
      <c r="A5" s="19" t="s">
        <v>4</v>
      </c>
      <c r="B5" s="20"/>
      <c r="C5" s="18">
        <v>0.4</v>
      </c>
      <c r="D5" s="18">
        <v>3</v>
      </c>
    </row>
    <row r="6" spans="1:4" ht="15" x14ac:dyDescent="0.25">
      <c r="A6" s="19" t="s">
        <v>10</v>
      </c>
      <c r="B6" s="20"/>
      <c r="C6" s="18">
        <v>0.38</v>
      </c>
      <c r="D6" s="18">
        <v>4.5</v>
      </c>
    </row>
    <row r="7" spans="1:4" ht="15" x14ac:dyDescent="0.25">
      <c r="A7" s="19" t="s">
        <v>15</v>
      </c>
      <c r="B7" s="20"/>
      <c r="C7" s="18">
        <v>0.46</v>
      </c>
      <c r="D7" s="18">
        <v>2</v>
      </c>
    </row>
    <row r="8" spans="1:4" ht="15" x14ac:dyDescent="0.25">
      <c r="A8" s="19" t="s">
        <v>20</v>
      </c>
      <c r="B8" s="20"/>
      <c r="C8" s="18">
        <v>0.21</v>
      </c>
      <c r="D8" s="18">
        <v>8</v>
      </c>
    </row>
    <row r="9" spans="1:4" ht="15" x14ac:dyDescent="0.25">
      <c r="A9" s="19" t="s">
        <v>25</v>
      </c>
      <c r="B9" s="20"/>
      <c r="C9" s="18">
        <v>0.22</v>
      </c>
      <c r="D9" s="18">
        <v>7</v>
      </c>
    </row>
    <row r="10" spans="1:4" ht="15" x14ac:dyDescent="0.25">
      <c r="A10" s="19" t="s">
        <v>30</v>
      </c>
      <c r="B10" s="20"/>
      <c r="C10" s="18">
        <v>0.38</v>
      </c>
      <c r="D10" s="18">
        <v>4.5</v>
      </c>
    </row>
    <row r="11" spans="1:4" ht="15" x14ac:dyDescent="0.25">
      <c r="A11" s="19" t="s">
        <v>35</v>
      </c>
      <c r="B11" s="20"/>
      <c r="C11" s="18">
        <v>0.19</v>
      </c>
      <c r="D11" s="18">
        <v>9</v>
      </c>
    </row>
    <row r="12" spans="1:4" ht="15" x14ac:dyDescent="0.25">
      <c r="A12" s="19" t="s">
        <v>40</v>
      </c>
      <c r="B12" s="20"/>
      <c r="C12" s="18">
        <v>0.34</v>
      </c>
      <c r="D12" s="18">
        <v>6</v>
      </c>
    </row>
    <row r="13" spans="1:4" ht="15" x14ac:dyDescent="0.25">
      <c r="A13" s="19" t="s">
        <v>45</v>
      </c>
      <c r="B13" s="20"/>
      <c r="C13" s="18">
        <v>0.09</v>
      </c>
      <c r="D13" s="18">
        <v>10</v>
      </c>
    </row>
    <row r="14" spans="1:4" ht="15" x14ac:dyDescent="0.25">
      <c r="A14" s="19" t="s">
        <v>50</v>
      </c>
      <c r="B14" s="20"/>
      <c r="C14" s="18">
        <v>0.5</v>
      </c>
      <c r="D14" s="18">
        <v>1</v>
      </c>
    </row>
    <row r="15" spans="1:4" ht="15" x14ac:dyDescent="0.25">
      <c r="A15" s="19"/>
      <c r="B15" s="20"/>
      <c r="C15" s="18"/>
      <c r="D15" s="18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Roman,Normaali"&amp;12&amp;A</oddHeader>
    <oddFooter>&amp;C&amp;"Times New Roman,Normaali"&amp;12Sivu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5"/>
  <sheetViews>
    <sheetView zoomScaleNormal="100" workbookViewId="0"/>
  </sheetViews>
  <sheetFormatPr defaultRowHeight="13.2" x14ac:dyDescent="0.25"/>
  <cols>
    <col min="1" max="1" width="22.6640625" customWidth="1"/>
    <col min="2" max="2" width="18.33203125" customWidth="1"/>
    <col min="3" max="1025" width="11.5546875"/>
  </cols>
  <sheetData>
    <row r="1" spans="1:12" x14ac:dyDescent="0.25">
      <c r="A1" s="23" t="s">
        <v>85</v>
      </c>
    </row>
    <row r="4" spans="1:12" ht="15.6" x14ac:dyDescent="0.3">
      <c r="A4" s="16" t="s">
        <v>61</v>
      </c>
      <c r="B4" s="17"/>
      <c r="C4" s="20"/>
      <c r="D4" s="20"/>
      <c r="E4" s="20"/>
      <c r="F4" s="20"/>
      <c r="G4" s="20"/>
      <c r="H4" s="20"/>
      <c r="I4" s="20"/>
      <c r="J4" s="20"/>
      <c r="K4" s="20" t="s">
        <v>70</v>
      </c>
      <c r="L4" s="20" t="s">
        <v>71</v>
      </c>
    </row>
    <row r="5" spans="1:12" ht="15" x14ac:dyDescent="0.25">
      <c r="A5" s="19" t="s">
        <v>4</v>
      </c>
      <c r="B5" s="20" t="s">
        <v>75</v>
      </c>
      <c r="C5" s="20" t="s">
        <v>76</v>
      </c>
      <c r="D5" s="20" t="s">
        <v>77</v>
      </c>
      <c r="E5" s="20" t="s">
        <v>78</v>
      </c>
      <c r="F5" s="20" t="s">
        <v>79</v>
      </c>
      <c r="G5" s="20" t="s">
        <v>80</v>
      </c>
      <c r="H5" s="20" t="s">
        <v>81</v>
      </c>
      <c r="I5" s="20" t="s">
        <v>82</v>
      </c>
      <c r="J5" s="20"/>
      <c r="K5" s="20">
        <v>8</v>
      </c>
      <c r="L5" s="20">
        <v>1.5</v>
      </c>
    </row>
    <row r="6" spans="1:12" ht="15" x14ac:dyDescent="0.25">
      <c r="A6" s="19" t="s">
        <v>10</v>
      </c>
      <c r="B6" s="20" t="s">
        <v>77</v>
      </c>
      <c r="C6" s="20" t="s">
        <v>75</v>
      </c>
      <c r="D6" s="20" t="s">
        <v>76</v>
      </c>
      <c r="E6" s="20" t="s">
        <v>78</v>
      </c>
      <c r="F6" s="20" t="s">
        <v>80</v>
      </c>
      <c r="G6" s="20" t="s">
        <v>79</v>
      </c>
      <c r="H6" s="20" t="s">
        <v>81</v>
      </c>
      <c r="I6" s="20" t="s">
        <v>82</v>
      </c>
      <c r="J6" s="20"/>
      <c r="K6" s="20">
        <v>8</v>
      </c>
      <c r="L6" s="20">
        <v>1.5</v>
      </c>
    </row>
    <row r="7" spans="1:12" ht="15" x14ac:dyDescent="0.25">
      <c r="A7" s="19" t="s">
        <v>15</v>
      </c>
      <c r="B7" s="20" t="s">
        <v>76</v>
      </c>
      <c r="C7" s="20" t="s">
        <v>78</v>
      </c>
      <c r="D7" s="20" t="s">
        <v>79</v>
      </c>
      <c r="E7" s="20" t="s">
        <v>83</v>
      </c>
      <c r="F7" s="20"/>
      <c r="G7" s="20"/>
      <c r="H7" s="20"/>
      <c r="I7" s="20"/>
      <c r="J7" s="20"/>
      <c r="K7" s="20">
        <v>4</v>
      </c>
      <c r="L7" s="20">
        <v>6</v>
      </c>
    </row>
    <row r="8" spans="1:12" ht="15" x14ac:dyDescent="0.25">
      <c r="A8" s="19" t="s">
        <v>20</v>
      </c>
      <c r="B8" s="20" t="s">
        <v>78</v>
      </c>
      <c r="C8" s="20" t="s">
        <v>76</v>
      </c>
      <c r="D8" s="20"/>
      <c r="E8" s="20"/>
      <c r="F8" s="20"/>
      <c r="G8" s="20"/>
      <c r="H8" s="20"/>
      <c r="I8" s="20"/>
      <c r="J8" s="20"/>
      <c r="K8" s="20">
        <v>2</v>
      </c>
      <c r="L8" s="20">
        <v>9.5</v>
      </c>
    </row>
    <row r="9" spans="1:12" ht="15" x14ac:dyDescent="0.25">
      <c r="A9" s="19" t="s">
        <v>25</v>
      </c>
      <c r="B9" s="20" t="s">
        <v>76</v>
      </c>
      <c r="C9" s="20" t="s">
        <v>78</v>
      </c>
      <c r="D9" s="20" t="s">
        <v>75</v>
      </c>
      <c r="E9" s="20" t="s">
        <v>80</v>
      </c>
      <c r="F9" s="20" t="s">
        <v>83</v>
      </c>
      <c r="G9" s="20" t="s">
        <v>79</v>
      </c>
      <c r="H9" s="20"/>
      <c r="I9" s="20"/>
      <c r="J9" s="20"/>
      <c r="K9" s="20">
        <v>6</v>
      </c>
      <c r="L9" s="20">
        <v>3</v>
      </c>
    </row>
    <row r="10" spans="1:12" ht="15" x14ac:dyDescent="0.25">
      <c r="A10" s="19" t="s">
        <v>30</v>
      </c>
      <c r="B10" s="20" t="s">
        <v>77</v>
      </c>
      <c r="C10" s="20" t="s">
        <v>78</v>
      </c>
      <c r="D10" s="20" t="s">
        <v>76</v>
      </c>
      <c r="E10" s="20"/>
      <c r="F10" s="20"/>
      <c r="G10" s="20"/>
      <c r="H10" s="20"/>
      <c r="I10" s="20"/>
      <c r="J10" s="20"/>
      <c r="K10" s="20">
        <v>3</v>
      </c>
      <c r="L10" s="20">
        <v>7.5</v>
      </c>
    </row>
    <row r="11" spans="1:12" ht="15" x14ac:dyDescent="0.25">
      <c r="A11" s="19" t="s">
        <v>35</v>
      </c>
      <c r="B11" s="20" t="s">
        <v>76</v>
      </c>
      <c r="C11" s="20" t="s">
        <v>78</v>
      </c>
      <c r="D11" s="20" t="s">
        <v>80</v>
      </c>
      <c r="E11" s="20" t="s">
        <v>75</v>
      </c>
      <c r="F11" s="20" t="s">
        <v>79</v>
      </c>
      <c r="G11" s="20"/>
      <c r="H11" s="20"/>
      <c r="I11" s="20"/>
      <c r="J11" s="20"/>
      <c r="K11" s="20">
        <v>5</v>
      </c>
      <c r="L11" s="20">
        <v>4.5</v>
      </c>
    </row>
    <row r="12" spans="1:12" ht="15" x14ac:dyDescent="0.25">
      <c r="A12" s="19" t="s">
        <v>40</v>
      </c>
      <c r="B12" s="20" t="s">
        <v>76</v>
      </c>
      <c r="C12" s="20" t="s">
        <v>78</v>
      </c>
      <c r="D12" s="20" t="s">
        <v>79</v>
      </c>
      <c r="E12" s="20"/>
      <c r="F12" s="20"/>
      <c r="G12" s="20"/>
      <c r="H12" s="20"/>
      <c r="I12" s="20"/>
      <c r="J12" s="20"/>
      <c r="K12" s="20">
        <v>3</v>
      </c>
      <c r="L12" s="20">
        <v>7.5</v>
      </c>
    </row>
    <row r="13" spans="1:12" ht="15" x14ac:dyDescent="0.25">
      <c r="A13" s="19" t="s">
        <v>45</v>
      </c>
      <c r="B13" s="20" t="s">
        <v>76</v>
      </c>
      <c r="C13" s="20" t="s">
        <v>78</v>
      </c>
      <c r="D13" s="20"/>
      <c r="E13" s="20"/>
      <c r="F13" s="20"/>
      <c r="G13" s="20"/>
      <c r="H13" s="20"/>
      <c r="I13" s="20"/>
      <c r="J13" s="20"/>
      <c r="K13" s="20">
        <v>2</v>
      </c>
      <c r="L13" s="20">
        <v>9.5</v>
      </c>
    </row>
    <row r="14" spans="1:12" ht="15" x14ac:dyDescent="0.25">
      <c r="A14" s="19" t="s">
        <v>50</v>
      </c>
      <c r="B14" s="20" t="s">
        <v>78</v>
      </c>
      <c r="C14" s="20" t="s">
        <v>76</v>
      </c>
      <c r="D14" s="20" t="s">
        <v>75</v>
      </c>
      <c r="E14" s="20" t="s">
        <v>84</v>
      </c>
      <c r="F14" s="20" t="s">
        <v>84</v>
      </c>
      <c r="G14" s="20"/>
      <c r="H14" s="20"/>
      <c r="I14" s="20"/>
      <c r="J14" s="20"/>
      <c r="K14" s="20">
        <v>5</v>
      </c>
      <c r="L14" s="20">
        <v>4.5</v>
      </c>
    </row>
    <row r="15" spans="1:12" ht="15" x14ac:dyDescent="0.2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Roman,Normaali"&amp;12&amp;A</oddHeader>
    <oddFooter>&amp;C&amp;"Times New Roman,Normaali"&amp;12Sivu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5"/>
  <sheetViews>
    <sheetView zoomScaleNormal="100" workbookViewId="0"/>
  </sheetViews>
  <sheetFormatPr defaultRowHeight="13.2" x14ac:dyDescent="0.25"/>
  <cols>
    <col min="1" max="1" width="22.6640625" customWidth="1"/>
    <col min="2" max="2" width="18.33203125" style="14" customWidth="1"/>
    <col min="3" max="3" width="14.6640625" style="14" customWidth="1"/>
    <col min="4" max="1025" width="11.5546875"/>
  </cols>
  <sheetData>
    <row r="1" spans="1:3" x14ac:dyDescent="0.25">
      <c r="A1" s="23" t="s">
        <v>85</v>
      </c>
    </row>
    <row r="4" spans="1:3" ht="15.6" x14ac:dyDescent="0.3">
      <c r="A4" s="16" t="s">
        <v>61</v>
      </c>
      <c r="B4" s="21" t="s">
        <v>72</v>
      </c>
      <c r="C4" s="15" t="s">
        <v>71</v>
      </c>
    </row>
    <row r="5" spans="1:3" ht="15" x14ac:dyDescent="0.25">
      <c r="A5" s="19" t="s">
        <v>4</v>
      </c>
      <c r="B5" s="22">
        <v>56</v>
      </c>
      <c r="C5" s="15">
        <v>6</v>
      </c>
    </row>
    <row r="6" spans="1:3" ht="15" x14ac:dyDescent="0.25">
      <c r="A6" s="19" t="s">
        <v>10</v>
      </c>
      <c r="B6" s="22">
        <v>54</v>
      </c>
      <c r="C6" s="15">
        <v>7</v>
      </c>
    </row>
    <row r="7" spans="1:3" ht="15" x14ac:dyDescent="0.25">
      <c r="A7" s="19" t="s">
        <v>15</v>
      </c>
      <c r="B7" s="22">
        <v>78</v>
      </c>
      <c r="C7" s="15">
        <v>3.5</v>
      </c>
    </row>
    <row r="8" spans="1:3" ht="15" x14ac:dyDescent="0.25">
      <c r="A8" s="19" t="s">
        <v>20</v>
      </c>
      <c r="B8" s="22">
        <v>42</v>
      </c>
      <c r="C8" s="15">
        <v>9</v>
      </c>
    </row>
    <row r="9" spans="1:3" ht="15" x14ac:dyDescent="0.25">
      <c r="A9" s="19" t="s">
        <v>25</v>
      </c>
      <c r="B9" s="22">
        <v>78</v>
      </c>
      <c r="C9" s="15">
        <v>3.5</v>
      </c>
    </row>
    <row r="10" spans="1:3" ht="15" x14ac:dyDescent="0.25">
      <c r="A10" s="19" t="s">
        <v>30</v>
      </c>
      <c r="B10" s="22">
        <v>44</v>
      </c>
      <c r="C10" s="15">
        <v>8</v>
      </c>
    </row>
    <row r="11" spans="1:3" ht="15" x14ac:dyDescent="0.25">
      <c r="A11" s="19" t="s">
        <v>35</v>
      </c>
      <c r="B11" s="22">
        <v>86</v>
      </c>
      <c r="C11" s="15">
        <v>2</v>
      </c>
    </row>
    <row r="12" spans="1:3" ht="15" x14ac:dyDescent="0.25">
      <c r="A12" s="19" t="s">
        <v>40</v>
      </c>
      <c r="B12" s="22">
        <v>33</v>
      </c>
      <c r="C12" s="15">
        <v>10</v>
      </c>
    </row>
    <row r="13" spans="1:3" ht="15" x14ac:dyDescent="0.25">
      <c r="A13" s="19" t="s">
        <v>45</v>
      </c>
      <c r="B13" s="22">
        <v>72</v>
      </c>
      <c r="C13" s="15">
        <v>5</v>
      </c>
    </row>
    <row r="14" spans="1:3" ht="15" x14ac:dyDescent="0.25">
      <c r="A14" s="19" t="s">
        <v>50</v>
      </c>
      <c r="B14" s="22">
        <v>88</v>
      </c>
      <c r="C14" s="15">
        <v>1</v>
      </c>
    </row>
    <row r="15" spans="1:3" ht="15" x14ac:dyDescent="0.25">
      <c r="A15" s="19"/>
      <c r="B15" s="22"/>
      <c r="C15" s="15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Roman,Normaali"&amp;12&amp;A</oddHeader>
    <oddFooter>&amp;C&amp;"Times New Roman,Normaali"&amp;12Sivu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8</vt:i4>
      </vt:variant>
    </vt:vector>
  </HeadingPairs>
  <TitlesOfParts>
    <vt:vector size="8" baseType="lpstr">
      <vt:lpstr>Osallistujien tiedot</vt:lpstr>
      <vt:lpstr>Tulokset</vt:lpstr>
      <vt:lpstr>Kalantunnistus</vt:lpstr>
      <vt:lpstr>tietokilpailu</vt:lpstr>
      <vt:lpstr>street fishign</vt:lpstr>
      <vt:lpstr>onkiviesti</vt:lpstr>
      <vt:lpstr>järj_tehtävä</vt:lpstr>
      <vt:lpstr>casting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 Rautanen</dc:creator>
  <dc:description/>
  <cp:lastModifiedBy>Marcus Wikström</cp:lastModifiedBy>
  <cp:revision>27</cp:revision>
  <dcterms:created xsi:type="dcterms:W3CDTF">2021-09-01T07:30:10Z</dcterms:created>
  <dcterms:modified xsi:type="dcterms:W3CDTF">2022-09-05T06:36:02Z</dcterms:modified>
  <dc:language>fi-FI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